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<sst xmlns="http://schemas.openxmlformats.org/spreadsheetml/2006/main" count="62" uniqueCount="41">
  <si>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贵州省融资再担保有限责任公司2023年公开招聘总成绩及进入体检环节名单</t>
  </si>
  <si>
    <t>序号</t>
  </si>
  <si>
    <t>准考证号</t>
  </si>
  <si>
    <t>身份证号</t>
  </si>
  <si>
    <t>报考职位</t>
  </si>
  <si>
    <t>笔试成绩</t>
  </si>
  <si>
    <t>面试成绩</t>
  </si>
  <si>
    <t>总成绩
（笔试40%+面试60%）</t>
  </si>
  <si>
    <t>综合排名</t>
  </si>
  <si>
    <t>是否进入体检环节</t>
  </si>
  <si>
    <t>备注</t>
  </si>
  <si>
    <t>52000105616</t>
  </si>
  <si>
    <t>520***162X</t>
  </si>
  <si>
    <t>综合办事员</t>
  </si>
  <si>
    <t>是</t>
  </si>
  <si>
    <t>52000105612</t>
  </si>
  <si>
    <t>622***001X</t>
  </si>
  <si>
    <t>否</t>
  </si>
  <si>
    <t>52000105611</t>
  </si>
  <si>
    <t>520***0421</t>
  </si>
  <si>
    <t>52000105604</t>
  </si>
  <si>
    <t>520***0416</t>
  </si>
  <si>
    <t>业务员</t>
  </si>
  <si>
    <t>52000105603</t>
  </si>
  <si>
    <t>522***2527</t>
  </si>
  <si>
    <t>52000105610</t>
  </si>
  <si>
    <t>522***1612</t>
  </si>
  <si>
    <t>52000105620</t>
  </si>
  <si>
    <t>522***2425</t>
  </si>
  <si>
    <t>52000105613</t>
  </si>
  <si>
    <t>522***0625</t>
  </si>
  <si>
    <t>52000105608</t>
  </si>
  <si>
    <t>522***1536</t>
  </si>
  <si>
    <t>52000105601</t>
  </si>
  <si>
    <t>522***0088</t>
  </si>
  <si>
    <t>52000105605</t>
  </si>
  <si>
    <t>520***0413</t>
  </si>
  <si>
    <t>52000105614</t>
  </si>
  <si>
    <t>520***3618</t>
  </si>
  <si>
    <t>缺考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</si>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</sst>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D24" sqref="D24"/>
    </sheetView>
  </sheetViews>
  <sheetFormatPr defaultColWidth="9.00390625" defaultRowHeight="15"/>
  <cols>
    <col min="2" max="2" width="14.7109375" style="0" customWidth="1"/>
    <col min="3" max="3" width="19.00390625" style="0" customWidth="1"/>
    <col min="4" max="4" width="13.57421875" style="0" customWidth="1"/>
    <col min="5" max="5" width="11.421875" style="0" customWidth="1"/>
    <col min="6" max="6" width="12.28125" style="0" customWidth="1"/>
    <col min="7" max="7" width="14.421875" style="0" customWidth="1"/>
    <col min="8" max="8" width="6.421875" style="0" customWidth="1"/>
    <col min="9" max="9" width="11.421875" style="0" customWidth="1"/>
    <col min="10" max="10" width="7.00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1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>
      <c r="A3" s="4">
        <f aca="true" t="shared" si="0" ref="A3:A14">ROW()-2</f>
        <v>1</v>
      </c>
      <c r="B3" s="5" t="s">
        <v>11</v>
      </c>
      <c r="C3" s="5" t="s">
        <v>12</v>
      </c>
      <c r="D3" s="5" t="s">
        <v>13</v>
      </c>
      <c r="E3" s="6">
        <v>65.83</v>
      </c>
      <c r="F3" s="6">
        <v>82.4</v>
      </c>
      <c r="G3" s="6">
        <f>ROUND(E3*0.4+F3*0.6,2)</f>
        <v>75.77</v>
      </c>
      <c r="H3" s="7">
        <v>1</v>
      </c>
      <c r="I3" s="6" t="s">
        <v>14</v>
      </c>
      <c r="J3" s="4"/>
    </row>
    <row r="4" spans="1:10" ht="15">
      <c r="A4" s="4">
        <f t="shared" si="0"/>
        <v>2</v>
      </c>
      <c r="B4" s="5" t="s">
        <v>15</v>
      </c>
      <c r="C4" s="5" t="s">
        <v>16</v>
      </c>
      <c r="D4" s="5" t="s">
        <v>13</v>
      </c>
      <c r="E4" s="6">
        <v>54.53</v>
      </c>
      <c r="F4" s="6">
        <v>82.4</v>
      </c>
      <c r="G4" s="6">
        <f aca="true" t="shared" si="1" ref="G4:G13">ROUND(E4*0.4+F4*0.6,2)</f>
        <v>71.25</v>
      </c>
      <c r="H4" s="7">
        <v>2</v>
      </c>
      <c r="I4" s="6" t="s">
        <v>17</v>
      </c>
      <c r="J4" s="4"/>
    </row>
    <row r="5" spans="1:10" ht="15">
      <c r="A5" s="4">
        <f t="shared" si="0"/>
        <v>3</v>
      </c>
      <c r="B5" s="5" t="s">
        <v>18</v>
      </c>
      <c r="C5" s="5" t="s">
        <v>19</v>
      </c>
      <c r="D5" s="5" t="s">
        <v>13</v>
      </c>
      <c r="E5" s="6">
        <v>58.26</v>
      </c>
      <c r="F5" s="6">
        <v>75</v>
      </c>
      <c r="G5" s="6">
        <f t="shared" si="1"/>
        <v>68.3</v>
      </c>
      <c r="H5" s="7">
        <v>3</v>
      </c>
      <c r="I5" s="6" t="s">
        <v>17</v>
      </c>
      <c r="J5" s="4"/>
    </row>
    <row r="6" spans="1:10" ht="15">
      <c r="A6" s="4">
        <f t="shared" si="0"/>
        <v>4</v>
      </c>
      <c r="B6" s="5" t="s">
        <v>20</v>
      </c>
      <c r="C6" s="8" t="s">
        <v>21</v>
      </c>
      <c r="D6" s="5" t="s">
        <v>22</v>
      </c>
      <c r="E6" s="6">
        <v>74.49</v>
      </c>
      <c r="F6" s="6">
        <v>76.8</v>
      </c>
      <c r="G6" s="6">
        <f t="shared" si="1"/>
        <v>75.88</v>
      </c>
      <c r="H6" s="7">
        <v>1</v>
      </c>
      <c r="I6" s="6" t="s">
        <v>14</v>
      </c>
      <c r="J6" s="4"/>
    </row>
    <row r="7" spans="1:10" ht="15">
      <c r="A7" s="4">
        <f t="shared" si="0"/>
        <v>5</v>
      </c>
      <c r="B7" s="5" t="s">
        <v>23</v>
      </c>
      <c r="C7" s="5" t="s">
        <v>24</v>
      </c>
      <c r="D7" s="5" t="s">
        <v>22</v>
      </c>
      <c r="E7" s="6">
        <v>61.7</v>
      </c>
      <c r="F7" s="6">
        <v>83.2</v>
      </c>
      <c r="G7" s="6">
        <f t="shared" si="1"/>
        <v>74.6</v>
      </c>
      <c r="H7" s="7">
        <v>2</v>
      </c>
      <c r="I7" s="6" t="s">
        <v>14</v>
      </c>
      <c r="J7" s="4"/>
    </row>
    <row r="8" spans="1:10" ht="15">
      <c r="A8" s="4">
        <f t="shared" si="0"/>
        <v>6</v>
      </c>
      <c r="B8" s="5" t="s">
        <v>25</v>
      </c>
      <c r="C8" s="5" t="s">
        <v>26</v>
      </c>
      <c r="D8" s="5" t="s">
        <v>22</v>
      </c>
      <c r="E8" s="6">
        <v>64.3</v>
      </c>
      <c r="F8" s="6">
        <v>79.6</v>
      </c>
      <c r="G8" s="6">
        <f t="shared" si="1"/>
        <v>73.48</v>
      </c>
      <c r="H8" s="7">
        <v>3</v>
      </c>
      <c r="I8" s="6" t="s">
        <v>14</v>
      </c>
      <c r="J8" s="4"/>
    </row>
    <row r="9" spans="1:10" ht="15">
      <c r="A9" s="4">
        <f t="shared" si="0"/>
        <v>7</v>
      </c>
      <c r="B9" s="5" t="s">
        <v>27</v>
      </c>
      <c r="C9" s="5" t="s">
        <v>28</v>
      </c>
      <c r="D9" s="5" t="s">
        <v>22</v>
      </c>
      <c r="E9" s="6">
        <v>57.62</v>
      </c>
      <c r="F9" s="6">
        <v>83.4</v>
      </c>
      <c r="G9" s="6">
        <f t="shared" si="1"/>
        <v>73.09</v>
      </c>
      <c r="H9" s="7">
        <v>4</v>
      </c>
      <c r="I9" s="6" t="s">
        <v>17</v>
      </c>
      <c r="J9" s="4"/>
    </row>
    <row r="10" spans="1:10" ht="15">
      <c r="A10" s="4">
        <f t="shared" si="0"/>
        <v>8</v>
      </c>
      <c r="B10" s="5" t="s">
        <v>29</v>
      </c>
      <c r="C10" s="5" t="s">
        <v>30</v>
      </c>
      <c r="D10" s="5" t="s">
        <v>22</v>
      </c>
      <c r="E10" s="6">
        <v>56.37</v>
      </c>
      <c r="F10" s="6">
        <v>83.6</v>
      </c>
      <c r="G10" s="6">
        <f t="shared" si="1"/>
        <v>72.71</v>
      </c>
      <c r="H10" s="7">
        <v>5</v>
      </c>
      <c r="I10" s="6" t="s">
        <v>17</v>
      </c>
      <c r="J10" s="4"/>
    </row>
    <row r="11" spans="1:10" ht="15">
      <c r="A11" s="4">
        <f t="shared" si="0"/>
        <v>9</v>
      </c>
      <c r="B11" s="5" t="s">
        <v>31</v>
      </c>
      <c r="C11" s="5" t="s">
        <v>32</v>
      </c>
      <c r="D11" s="5" t="s">
        <v>22</v>
      </c>
      <c r="E11" s="6">
        <v>61.21</v>
      </c>
      <c r="F11" s="6">
        <v>78.8</v>
      </c>
      <c r="G11" s="6">
        <f t="shared" si="1"/>
        <v>71.76</v>
      </c>
      <c r="H11" s="7">
        <v>6</v>
      </c>
      <c r="I11" s="6" t="s">
        <v>17</v>
      </c>
      <c r="J11" s="4"/>
    </row>
    <row r="12" spans="1:10" ht="15">
      <c r="A12" s="4">
        <f t="shared" si="0"/>
        <v>10</v>
      </c>
      <c r="B12" s="5" t="s">
        <v>33</v>
      </c>
      <c r="C12" s="5" t="s">
        <v>34</v>
      </c>
      <c r="D12" s="5" t="s">
        <v>22</v>
      </c>
      <c r="E12" s="6">
        <v>59.48</v>
      </c>
      <c r="F12" s="6">
        <v>78.8</v>
      </c>
      <c r="G12" s="6">
        <f t="shared" si="1"/>
        <v>71.07</v>
      </c>
      <c r="H12" s="7">
        <v>7</v>
      </c>
      <c r="I12" s="6" t="s">
        <v>17</v>
      </c>
      <c r="J12" s="4"/>
    </row>
    <row r="13" spans="1:10" ht="15">
      <c r="A13" s="4">
        <f t="shared" si="0"/>
        <v>11</v>
      </c>
      <c r="B13" s="5" t="s">
        <v>35</v>
      </c>
      <c r="C13" s="5" t="s">
        <v>36</v>
      </c>
      <c r="D13" s="5" t="s">
        <v>22</v>
      </c>
      <c r="E13" s="6">
        <v>57.7</v>
      </c>
      <c r="F13" s="6">
        <v>72.2</v>
      </c>
      <c r="G13" s="6">
        <f t="shared" si="1"/>
        <v>66.4</v>
      </c>
      <c r="H13" s="7">
        <v>8</v>
      </c>
      <c r="I13" s="6" t="s">
        <v>17</v>
      </c>
      <c r="J13" s="4"/>
    </row>
    <row r="14" spans="1:10" ht="15">
      <c r="A14" s="4">
        <f t="shared" si="0"/>
        <v>12</v>
      </c>
      <c r="B14" s="5" t="s">
        <v>37</v>
      </c>
      <c r="C14" s="5" t="s">
        <v>38</v>
      </c>
      <c r="D14" s="5" t="s">
        <v>22</v>
      </c>
      <c r="E14" s="6">
        <v>57.5</v>
      </c>
      <c r="F14" s="6" t="s">
        <v>39</v>
      </c>
      <c r="G14" s="6" t="s">
        <v>40</v>
      </c>
      <c r="H14" s="6" t="s">
        <v>40</v>
      </c>
      <c r="I14" s="6" t="s">
        <v>17</v>
      </c>
      <c r="J14" s="4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轩翼</cp:lastModifiedBy>
  <dcterms:created xsi:type="dcterms:W3CDTF">2023-12-15T06:54:59Z</dcterms:created>
  <dcterms:modified xsi:type="dcterms:W3CDTF">2023-12-18T06:26:40Z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A447B5F4EFC74D199007EA4A61CB9D21_13</vt:lpwstr>
  </property>
  <property fmtid="{D5CDD505-2E9C-101B-9397-08002B2CF9AE}" pid="4" name="KSOProductBuildV">
    <vt:lpwstr>2052-12.1.0.15990</vt:lpwstr>
  </property>
</Properties>
</file>